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AABHS\710-25-055 Food Services - ASH\4 Posting\"/>
    </mc:Choice>
  </mc:AlternateContent>
  <xr:revisionPtr revIDLastSave="0" documentId="13_ncr:1_{6D603B47-8629-4F47-A948-C5A2ECCF9B0B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710-25-055 Price Sheet" sheetId="1" r:id="rId1"/>
  </sheets>
  <definedNames>
    <definedName name="_xlnm.Print_Area" localSheetId="0">'710-25-055 Price Sheet'!$A$1:$F$42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20" i="1"/>
  <c r="E21" i="1" s="1"/>
  <c r="E30" i="1"/>
  <c r="E16" i="1" l="1"/>
  <c r="E29" i="1" s="1"/>
  <c r="E28" i="1" l="1"/>
  <c r="E31" i="1" s="1"/>
</calcChain>
</file>

<file path=xl/sharedStrings.xml><?xml version="1.0" encoding="utf-8"?>
<sst xmlns="http://schemas.openxmlformats.org/spreadsheetml/2006/main" count="44" uniqueCount="41">
  <si>
    <t>710-25-055 Food Services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</si>
  <si>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</si>
  <si>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</si>
  <si>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</si>
  <si>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</si>
  <si>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t>ESTIMATED ANNUAL QUANTITY</t>
  </si>
  <si>
    <t>UNIT PRICE</t>
  </si>
  <si>
    <t>EXTENDED AMOUNT</t>
  </si>
  <si>
    <t>Breakfast with Beverage</t>
  </si>
  <si>
    <t>Lunch with Beverage</t>
  </si>
  <si>
    <t>Dinner with Beverage</t>
  </si>
  <si>
    <t>Snack</t>
  </si>
  <si>
    <t>1 Serving (non-starch vegetable)</t>
  </si>
  <si>
    <t>TABLE 1 TOTAL</t>
  </si>
  <si>
    <t>ITEM</t>
  </si>
  <si>
    <t>DESCRIPTION</t>
  </si>
  <si>
    <t>Food for Special Occasions</t>
  </si>
  <si>
    <t>ANNUAL GRAND TOTAL</t>
  </si>
  <si>
    <t xml:space="preserve">AUTHORIZED SIGNATURE: </t>
  </si>
  <si>
    <t xml:space="preserve">By my signature below, I certify that the I am authorized by the respondent to submit this bid on his/her behalf. </t>
  </si>
  <si>
    <t>Vendor Name</t>
  </si>
  <si>
    <t>Date</t>
  </si>
  <si>
    <t>Signature</t>
  </si>
  <si>
    <t>Title</t>
  </si>
  <si>
    <t>Signee's Printed Name</t>
  </si>
  <si>
    <t>FIXED ANNUAL BUDGET</t>
  </si>
  <si>
    <r>
      <t xml:space="preserve">Items in this table are pre-budgeted expenses for each contract year. Annual expenses under these categories </t>
    </r>
    <r>
      <rPr>
        <b/>
        <sz val="11"/>
        <color theme="1"/>
        <rFont val="Arial"/>
        <family val="2"/>
      </rPr>
      <t>shall not</t>
    </r>
    <r>
      <rPr>
        <sz val="11"/>
        <color theme="1"/>
        <rFont val="Arial"/>
        <family val="2"/>
      </rPr>
      <t xml:space="preserve"> exceed the given </t>
    </r>
    <r>
      <rPr>
        <i/>
        <sz val="11"/>
        <color theme="1"/>
        <rFont val="Arial"/>
        <family val="2"/>
      </rPr>
      <t>fixed annual budget</t>
    </r>
    <r>
      <rPr>
        <sz val="11"/>
        <color theme="1"/>
        <rFont val="Arial"/>
        <family val="2"/>
      </rPr>
      <t>.</t>
    </r>
  </si>
  <si>
    <t>TABLE 2 TOTAL</t>
  </si>
  <si>
    <t>ESTIMATED ANNUAL HOURS WORKED</t>
  </si>
  <si>
    <t>HOURLY RATE</t>
  </si>
  <si>
    <t>Licensed Dietitian</t>
  </si>
  <si>
    <t>Table 3 Fixed Annual Budget</t>
  </si>
  <si>
    <t xml:space="preserve">Instructions: Enter the unit price for each line item in Table 1 and Table 2. The extended amount, Table 1 total, Table 2 total, and annual grand total will automatically calculate. Consideration will only be given to those that bid all line items. </t>
  </si>
  <si>
    <t>Extra Serving Protein</t>
  </si>
  <si>
    <t>Table 1 Total</t>
  </si>
  <si>
    <t>Table 2 Total</t>
  </si>
  <si>
    <t xml:space="preserve">Table 1 </t>
  </si>
  <si>
    <t xml:space="preserve">Table 2 </t>
  </si>
  <si>
    <t>Table 3</t>
  </si>
  <si>
    <r>
      <t xml:space="preserve">Award will be made to the lowest responsible, responsive bidder based on the </t>
    </r>
    <r>
      <rPr>
        <i/>
        <sz val="11"/>
        <color theme="1"/>
        <rFont val="Arial"/>
        <family val="2"/>
      </rPr>
      <t>annual grand total</t>
    </r>
    <r>
      <rPr>
        <sz val="11"/>
        <color theme="1"/>
        <rFont val="Arial"/>
        <family val="2"/>
      </rPr>
      <t xml:space="preserve"> in cell E31.</t>
    </r>
  </si>
  <si>
    <t xml:space="preserve">REVISED OFFICIAL BID PRICE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</si>
</sst>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6">
    <xf numFmtId="0" fontId="0" fillId="0" borderId="0" xfId="0"/>
    <xf numFmtId="44" fontId="4" fillId="2" borderId="17" xfId="1" applyFont="1" applyFill="1" applyBorder="1" applyAlignment="1" applyProtection="1">
      <alignment horizontal="center" vertical="center"/>
      <protection locked="0"/>
    </xf>
    <xf numFmtId="44" fontId="4" fillId="2" borderId="2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4" fontId="4" fillId="2" borderId="51" xfId="1" applyFont="1" applyFill="1" applyBorder="1" applyAlignment="1" applyProtection="1">
      <alignment horizontal="center" vertical="center"/>
      <protection locked="0"/>
    </xf>
    <xf numFmtId="44" fontId="4" fillId="2" borderId="18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indent="1"/>
    </xf>
    <xf numFmtId="44" fontId="4" fillId="2" borderId="58" xfId="1" applyFont="1" applyFill="1" applyBorder="1" applyAlignment="1" applyProtection="1">
      <alignment horizontal="center" vertical="center"/>
      <protection locked="0"/>
    </xf>
    <xf numFmtId="44" fontId="5" fillId="5" borderId="19" xfId="1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44" fontId="4" fillId="0" borderId="13" xfId="1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4" fontId="4" fillId="0" borderId="14" xfId="1" applyFont="1" applyBorder="1" applyAlignment="1" applyProtection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3" fontId="4" fillId="0" borderId="53" xfId="0" applyNumberFormat="1" applyFont="1" applyBorder="1" applyAlignment="1">
      <alignment horizontal="center" vertical="center"/>
    </xf>
    <xf numFmtId="44" fontId="4" fillId="0" borderId="52" xfId="1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44" fontId="4" fillId="5" borderId="29" xfId="1" applyFont="1" applyFill="1" applyBorder="1" applyAlignment="1" applyProtection="1">
      <alignment horizontal="center" vertical="center"/>
    </xf>
    <xf numFmtId="44" fontId="5" fillId="0" borderId="0" xfId="1" applyFont="1" applyFill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3" fontId="4" fillId="0" borderId="49" xfId="0" applyNumberFormat="1" applyFont="1" applyBorder="1" applyAlignment="1">
      <alignment horizontal="center" vertical="center"/>
    </xf>
    <xf numFmtId="44" fontId="4" fillId="0" borderId="19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4" fontId="5" fillId="0" borderId="0" xfId="1" applyFont="1" applyFill="1" applyBorder="1" applyAlignment="1" applyProtection="1">
      <alignment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4" fontId="4" fillId="5" borderId="31" xfId="1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 wrapText="1"/>
    </xf>
    <xf numFmtId="44" fontId="4" fillId="0" borderId="22" xfId="1" applyFont="1" applyFill="1" applyBorder="1" applyAlignment="1" applyProtection="1">
      <alignment vertical="center"/>
    </xf>
    <xf numFmtId="44" fontId="4" fillId="0" borderId="60" xfId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44" fontId="5" fillId="6" borderId="31" xfId="0" applyNumberFormat="1" applyFont="1" applyFill="1" applyBorder="1" applyAlignment="1">
      <alignment vertical="center" wrapText="1"/>
    </xf>
    <xf numFmtId="0" fontId="0" fillId="3" borderId="35" xfId="0" applyFill="1" applyBorder="1"/>
    <xf numFmtId="0" fontId="0" fillId="3" borderId="36" xfId="0" applyFill="1" applyBorder="1"/>
    <xf numFmtId="0" fontId="0" fillId="3" borderId="38" xfId="0" applyFill="1" applyBorder="1"/>
    <xf numFmtId="0" fontId="0" fillId="3" borderId="37" xfId="0" applyFill="1" applyBorder="1"/>
    <xf numFmtId="0" fontId="10" fillId="3" borderId="32" xfId="0" applyFont="1" applyFill="1" applyBorder="1" applyAlignment="1">
      <alignment vertical="top"/>
    </xf>
    <xf numFmtId="0" fontId="11" fillId="3" borderId="32" xfId="0" applyFont="1" applyFill="1" applyBorder="1" applyAlignment="1">
      <alignment vertical="top"/>
    </xf>
    <xf numFmtId="0" fontId="0" fillId="3" borderId="6" xfId="0" applyFill="1" applyBorder="1"/>
    <xf numFmtId="0" fontId="0" fillId="3" borderId="28" xfId="0" applyFill="1" applyBorder="1"/>
    <xf numFmtId="0" fontId="0" fillId="3" borderId="29" xfId="0" applyFill="1" applyBorder="1"/>
    <xf numFmtId="0" fontId="8" fillId="3" borderId="55" xfId="0" applyFont="1" applyFill="1" applyBorder="1" applyAlignment="1" applyProtection="1">
      <alignment wrapText="1"/>
      <protection locked="0"/>
    </xf>
    <xf numFmtId="0" fontId="8" fillId="3" borderId="55" xfId="0" applyFont="1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0" xfId="0" applyFill="1"/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vertical="top"/>
    </xf>
    <xf numFmtId="0" fontId="10" fillId="3" borderId="0" xfId="0" applyFont="1" applyFill="1"/>
    <xf numFmtId="0" fontId="8" fillId="3" borderId="0" xfId="0" applyFont="1" applyFill="1"/>
    <xf numFmtId="0" fontId="0" fillId="3" borderId="0" xfId="0" applyFill="1" applyAlignment="1">
      <alignment vertical="top"/>
    </xf>
    <xf numFmtId="0" fontId="11" fillId="3" borderId="0" xfId="0" applyFont="1" applyFill="1"/>
    <xf numFmtId="44" fontId="5" fillId="5" borderId="5" xfId="1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>
      <alignment horizontal="right" vertical="center" indent="1"/>
    </xf>
    <xf numFmtId="0" fontId="5" fillId="4" borderId="9" xfId="0" applyFont="1" applyFill="1" applyBorder="1" applyAlignment="1">
      <alignment horizontal="right" vertical="center" indent="1"/>
    </xf>
    <xf numFmtId="0" fontId="6" fillId="3" borderId="34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4" fillId="0" borderId="4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4" borderId="3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right" vertical="center" wrapText="1" indent="1"/>
    </xf>
    <xf numFmtId="0" fontId="4" fillId="7" borderId="56" xfId="0" applyFont="1" applyFill="1" applyBorder="1" applyAlignment="1">
      <alignment horizontal="right" vertical="center" wrapText="1" indent="1"/>
    </xf>
    <xf numFmtId="0" fontId="4" fillId="7" borderId="23" xfId="0" applyFont="1" applyFill="1" applyBorder="1" applyAlignment="1">
      <alignment horizontal="right" vertical="center" wrapText="1" indent="1"/>
    </xf>
    <xf numFmtId="0" fontId="4" fillId="7" borderId="11" xfId="0" applyFont="1" applyFill="1" applyBorder="1" applyAlignment="1">
      <alignment horizontal="right" vertical="center" wrapText="1" indent="1"/>
    </xf>
    <xf numFmtId="0" fontId="5" fillId="4" borderId="33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horizontal="right" vertical="center" wrapText="1" indent="1"/>
    </xf>
    <xf numFmtId="0" fontId="12" fillId="7" borderId="59" xfId="0" applyFont="1" applyFill="1" applyBorder="1" applyAlignment="1">
      <alignment horizontal="right" vertical="center" wrapText="1" indent="1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3" zoomScaleNormal="100" workbookViewId="0">
      <selection activeCell="D10" sqref="D10:D15"/>
    </sheetView>
  </sheetViews>
  <sheetFormatPr defaultRowHeight="15" x14ac:dyDescent="0.25"/>
  <cols>
    <col min="1" max="1" width="7.5703125" bestFit="1" customWidth="1"/>
    <col min="2" max="2" width="35.7109375" customWidth="1"/>
    <col min="3" max="3" width="25.5703125" customWidth="1"/>
    <col min="4" max="4" width="20.7109375" customWidth="1"/>
    <col min="5" max="5" width="25.7109375" customWidth="1"/>
    <col min="6" max="6" width="2.42578125" customWidth="1"/>
  </cols>
  <sheetData>
    <row r="1" spans="1:5" ht="29.25" customHeight="1" x14ac:dyDescent="0.25">
      <c r="A1" s="100" t="s">
        <v>40</v>
      </c>
      <c r="B1" s="101"/>
      <c r="C1" s="101"/>
      <c r="D1" s="101"/>
      <c r="E1" s="102"/>
    </row>
    <row r="2" spans="1:5" ht="27.75" customHeight="1" thickBot="1" x14ac:dyDescent="0.3">
      <c r="A2" s="103" t="s">
        <v>0</v>
      </c>
      <c r="B2" s="104"/>
      <c r="C2" s="104"/>
      <c r="D2" s="104"/>
      <c r="E2" s="105"/>
    </row>
    <row r="3" spans="1:5" ht="50.1" customHeight="1" x14ac:dyDescent="0.25">
      <c r="A3" s="106" t="s">
        <v>1</v>
      </c>
      <c r="B3" s="107"/>
      <c r="C3" s="107"/>
      <c r="D3" s="107"/>
      <c r="E3" s="108"/>
    </row>
    <row r="4" spans="1:5" ht="20.100000000000001" customHeight="1" x14ac:dyDescent="0.25">
      <c r="A4" s="109" t="s">
        <v>2</v>
      </c>
      <c r="B4" s="110"/>
      <c r="C4" s="110"/>
      <c r="D4" s="110"/>
      <c r="E4" s="111"/>
    </row>
    <row r="5" spans="1:5" s="3" customFormat="1" ht="20.100000000000001" customHeight="1" x14ac:dyDescent="0.25">
      <c r="A5" s="113" t="s">
        <v>39</v>
      </c>
      <c r="B5" s="114"/>
      <c r="C5" s="114"/>
      <c r="D5" s="114"/>
      <c r="E5" s="115"/>
    </row>
    <row r="6" spans="1:5" ht="35.1" customHeight="1" thickBot="1" x14ac:dyDescent="0.3">
      <c r="A6" s="78" t="s">
        <v>32</v>
      </c>
      <c r="B6" s="79"/>
      <c r="C6" s="79"/>
      <c r="D6" s="79"/>
      <c r="E6" s="80"/>
    </row>
    <row r="7" spans="1:5" ht="10.15" customHeight="1" thickBot="1" x14ac:dyDescent="0.3">
      <c r="A7" s="112"/>
      <c r="B7" s="112"/>
      <c r="C7" s="112"/>
      <c r="D7" s="112"/>
      <c r="E7" s="112"/>
    </row>
    <row r="8" spans="1:5" ht="30" customHeight="1" thickBot="1" x14ac:dyDescent="0.3">
      <c r="A8" s="89" t="s">
        <v>36</v>
      </c>
      <c r="B8" s="90"/>
      <c r="C8" s="90"/>
      <c r="D8" s="90"/>
      <c r="E8" s="91"/>
    </row>
    <row r="9" spans="1:5" ht="30" customHeight="1" thickBot="1" x14ac:dyDescent="0.3">
      <c r="A9" s="9" t="s">
        <v>3</v>
      </c>
      <c r="B9" s="10" t="s">
        <v>4</v>
      </c>
      <c r="C9" s="11" t="s">
        <v>5</v>
      </c>
      <c r="D9" s="12" t="s">
        <v>6</v>
      </c>
      <c r="E9" s="13" t="s">
        <v>7</v>
      </c>
    </row>
    <row r="10" spans="1:5" ht="30" customHeight="1" x14ac:dyDescent="0.25">
      <c r="A10" s="14">
        <v>1</v>
      </c>
      <c r="B10" s="15" t="s">
        <v>8</v>
      </c>
      <c r="C10" s="16">
        <v>80300</v>
      </c>
      <c r="D10" s="1"/>
      <c r="E10" s="17">
        <f t="shared" ref="E10:E15" si="0">C10*D10</f>
        <v>0</v>
      </c>
    </row>
    <row r="11" spans="1:5" ht="30" customHeight="1" x14ac:dyDescent="0.25">
      <c r="A11" s="18">
        <v>2</v>
      </c>
      <c r="B11" s="19" t="s">
        <v>9</v>
      </c>
      <c r="C11" s="20">
        <v>80300</v>
      </c>
      <c r="D11" s="2"/>
      <c r="E11" s="21">
        <f t="shared" si="0"/>
        <v>0</v>
      </c>
    </row>
    <row r="12" spans="1:5" ht="30" customHeight="1" x14ac:dyDescent="0.25">
      <c r="A12" s="18">
        <v>3</v>
      </c>
      <c r="B12" s="19" t="s">
        <v>10</v>
      </c>
      <c r="C12" s="20">
        <v>80300</v>
      </c>
      <c r="D12" s="2"/>
      <c r="E12" s="21">
        <f t="shared" si="0"/>
        <v>0</v>
      </c>
    </row>
    <row r="13" spans="1:5" ht="30" customHeight="1" x14ac:dyDescent="0.25">
      <c r="A13" s="18">
        <v>4</v>
      </c>
      <c r="B13" s="19" t="s">
        <v>11</v>
      </c>
      <c r="C13" s="20">
        <v>80300</v>
      </c>
      <c r="D13" s="2"/>
      <c r="E13" s="21">
        <f t="shared" si="0"/>
        <v>0</v>
      </c>
    </row>
    <row r="14" spans="1:5" ht="30" customHeight="1" x14ac:dyDescent="0.25">
      <c r="A14" s="22">
        <v>5</v>
      </c>
      <c r="B14" s="23" t="s">
        <v>12</v>
      </c>
      <c r="C14" s="24">
        <v>46355</v>
      </c>
      <c r="D14" s="4"/>
      <c r="E14" s="25">
        <f t="shared" si="0"/>
        <v>0</v>
      </c>
    </row>
    <row r="15" spans="1:5" ht="30" customHeight="1" thickBot="1" x14ac:dyDescent="0.3">
      <c r="A15" s="26">
        <v>6</v>
      </c>
      <c r="B15" s="27" t="s">
        <v>33</v>
      </c>
      <c r="C15" s="28">
        <v>12045</v>
      </c>
      <c r="D15" s="5"/>
      <c r="E15" s="29">
        <f t="shared" si="0"/>
        <v>0</v>
      </c>
    </row>
    <row r="16" spans="1:5" ht="30" customHeight="1" thickBot="1" x14ac:dyDescent="0.3">
      <c r="A16" s="30"/>
      <c r="B16" s="31"/>
      <c r="C16" s="32"/>
      <c r="D16" s="70" t="s">
        <v>13</v>
      </c>
      <c r="E16" s="33">
        <f>SUM(E10:E15)</f>
        <v>0</v>
      </c>
    </row>
    <row r="17" spans="1:7" ht="10.15" customHeight="1" thickBot="1" x14ac:dyDescent="0.3">
      <c r="A17" s="30"/>
      <c r="B17" s="31"/>
      <c r="C17" s="32"/>
      <c r="D17" s="34"/>
      <c r="E17" s="35"/>
    </row>
    <row r="18" spans="1:7" ht="30" customHeight="1" thickBot="1" x14ac:dyDescent="0.3">
      <c r="A18" s="89" t="s">
        <v>37</v>
      </c>
      <c r="B18" s="90"/>
      <c r="C18" s="90"/>
      <c r="D18" s="90"/>
      <c r="E18" s="91"/>
    </row>
    <row r="19" spans="1:7" ht="30.75" thickBot="1" x14ac:dyDescent="0.3">
      <c r="A19" s="9" t="s">
        <v>3</v>
      </c>
      <c r="B19" s="10" t="s">
        <v>4</v>
      </c>
      <c r="C19" s="11" t="s">
        <v>28</v>
      </c>
      <c r="D19" s="12" t="s">
        <v>29</v>
      </c>
      <c r="E19" s="13" t="s">
        <v>7</v>
      </c>
    </row>
    <row r="20" spans="1:7" ht="30" customHeight="1" thickBot="1" x14ac:dyDescent="0.3">
      <c r="A20" s="36">
        <v>1</v>
      </c>
      <c r="B20" s="37" t="s">
        <v>30</v>
      </c>
      <c r="C20" s="38">
        <v>2080</v>
      </c>
      <c r="D20" s="7"/>
      <c r="E20" s="39">
        <f>C20*D20</f>
        <v>0</v>
      </c>
    </row>
    <row r="21" spans="1:7" ht="30" customHeight="1" thickBot="1" x14ac:dyDescent="0.3">
      <c r="A21" s="30"/>
      <c r="B21" s="31"/>
      <c r="C21" s="32"/>
      <c r="D21" s="8" t="s">
        <v>27</v>
      </c>
      <c r="E21" s="33">
        <f>E20</f>
        <v>0</v>
      </c>
    </row>
    <row r="22" spans="1:7" ht="10.15" customHeight="1" thickBot="1" x14ac:dyDescent="0.3">
      <c r="A22" s="30"/>
      <c r="B22" s="31"/>
      <c r="C22" s="40"/>
      <c r="D22" s="41"/>
      <c r="E22" s="42"/>
    </row>
    <row r="23" spans="1:7" ht="30" customHeight="1" x14ac:dyDescent="0.25">
      <c r="A23" s="94" t="s">
        <v>38</v>
      </c>
      <c r="B23" s="95"/>
      <c r="C23" s="95"/>
      <c r="D23" s="96"/>
    </row>
    <row r="24" spans="1:7" ht="35.1" customHeight="1" thickBot="1" x14ac:dyDescent="0.3">
      <c r="A24" s="97" t="s">
        <v>26</v>
      </c>
      <c r="B24" s="98"/>
      <c r="C24" s="98"/>
      <c r="D24" s="99"/>
    </row>
    <row r="25" spans="1:7" ht="45" customHeight="1" thickBot="1" x14ac:dyDescent="0.3">
      <c r="A25" s="9" t="s">
        <v>14</v>
      </c>
      <c r="B25" s="83" t="s">
        <v>15</v>
      </c>
      <c r="C25" s="84"/>
      <c r="D25" s="43" t="s">
        <v>25</v>
      </c>
    </row>
    <row r="26" spans="1:7" ht="30" customHeight="1" thickBot="1" x14ac:dyDescent="0.3">
      <c r="A26" s="44">
        <v>1</v>
      </c>
      <c r="B26" s="81" t="s">
        <v>16</v>
      </c>
      <c r="C26" s="82"/>
      <c r="D26" s="45">
        <v>7500</v>
      </c>
    </row>
    <row r="27" spans="1:7" ht="30" customHeight="1" thickBot="1" x14ac:dyDescent="0.3">
      <c r="A27" s="30"/>
      <c r="B27" s="46"/>
      <c r="C27" s="46"/>
      <c r="D27" s="46"/>
      <c r="E27" s="42"/>
    </row>
    <row r="28" spans="1:7" ht="30" customHeight="1" x14ac:dyDescent="0.25">
      <c r="A28" s="30"/>
      <c r="B28" s="46"/>
      <c r="C28" s="85" t="s">
        <v>34</v>
      </c>
      <c r="D28" s="86"/>
      <c r="E28" s="47">
        <f>E16</f>
        <v>0</v>
      </c>
      <c r="G28" s="6"/>
    </row>
    <row r="29" spans="1:7" ht="30" customHeight="1" x14ac:dyDescent="0.25">
      <c r="A29" s="30"/>
      <c r="B29" s="46"/>
      <c r="C29" s="87" t="s">
        <v>35</v>
      </c>
      <c r="D29" s="88"/>
      <c r="E29" s="48">
        <f>E21</f>
        <v>0</v>
      </c>
      <c r="G29" s="6"/>
    </row>
    <row r="30" spans="1:7" ht="30" customHeight="1" thickBot="1" x14ac:dyDescent="0.3">
      <c r="A30" s="30"/>
      <c r="B30" s="46"/>
      <c r="C30" s="92" t="s">
        <v>31</v>
      </c>
      <c r="D30" s="93"/>
      <c r="E30" s="48">
        <f>D26</f>
        <v>7500</v>
      </c>
    </row>
    <row r="31" spans="1:7" ht="30" customHeight="1" thickBot="1" x14ac:dyDescent="0.3">
      <c r="A31" s="49"/>
      <c r="B31" s="49"/>
      <c r="C31" s="71" t="s">
        <v>17</v>
      </c>
      <c r="D31" s="72"/>
      <c r="E31" s="50">
        <f>SUM(E28:E30)</f>
        <v>7500</v>
      </c>
    </row>
    <row r="32" spans="1:7" ht="16.899999999999999" customHeight="1" thickBot="1" x14ac:dyDescent="0.3"/>
    <row r="33" spans="1:5" ht="15" customHeight="1" x14ac:dyDescent="0.25">
      <c r="A33" s="73" t="s">
        <v>18</v>
      </c>
      <c r="B33" s="74"/>
      <c r="C33" s="51"/>
      <c r="D33" s="51"/>
      <c r="E33" s="52"/>
    </row>
    <row r="34" spans="1:5" ht="24.95" customHeight="1" x14ac:dyDescent="0.25">
      <c r="A34" s="75" t="s">
        <v>19</v>
      </c>
      <c r="B34" s="76"/>
      <c r="C34" s="76"/>
      <c r="D34" s="76"/>
      <c r="E34" s="77"/>
    </row>
    <row r="35" spans="1:5" ht="9.9499999999999993" customHeight="1" x14ac:dyDescent="0.25">
      <c r="A35" s="54"/>
      <c r="B35" s="63"/>
      <c r="C35" s="63"/>
      <c r="D35" s="63"/>
      <c r="E35" s="53"/>
    </row>
    <row r="36" spans="1:5" ht="20.100000000000001" customHeight="1" x14ac:dyDescent="0.25">
      <c r="A36" s="54"/>
      <c r="B36" s="60"/>
      <c r="C36" s="64"/>
      <c r="D36" s="61"/>
      <c r="E36" s="53"/>
    </row>
    <row r="37" spans="1:5" ht="15" customHeight="1" x14ac:dyDescent="0.25">
      <c r="A37" s="54"/>
      <c r="B37" s="55" t="s">
        <v>20</v>
      </c>
      <c r="C37" s="65"/>
      <c r="D37" s="66" t="s">
        <v>21</v>
      </c>
      <c r="E37" s="53"/>
    </row>
    <row r="38" spans="1:5" ht="20.100000000000001" customHeight="1" x14ac:dyDescent="0.25">
      <c r="A38" s="54"/>
      <c r="B38" s="61"/>
      <c r="C38" s="67"/>
      <c r="D38" s="61"/>
      <c r="E38" s="53"/>
    </row>
    <row r="39" spans="1:5" x14ac:dyDescent="0.25">
      <c r="A39" s="54"/>
      <c r="B39" s="56" t="s">
        <v>22</v>
      </c>
      <c r="C39" s="68"/>
      <c r="D39" s="69" t="s">
        <v>23</v>
      </c>
      <c r="E39" s="53"/>
    </row>
    <row r="40" spans="1:5" ht="20.100000000000001" customHeight="1" x14ac:dyDescent="0.25">
      <c r="A40" s="54"/>
      <c r="B40" s="62"/>
      <c r="C40" s="63"/>
      <c r="D40" s="63"/>
      <c r="E40" s="53"/>
    </row>
    <row r="41" spans="1:5" x14ac:dyDescent="0.25">
      <c r="A41" s="54"/>
      <c r="B41" s="56" t="s">
        <v>24</v>
      </c>
      <c r="C41" s="68"/>
      <c r="D41" s="63"/>
      <c r="E41" s="53"/>
    </row>
    <row r="42" spans="1:5" ht="15.75" thickBot="1" x14ac:dyDescent="0.3">
      <c r="A42" s="57"/>
      <c r="B42" s="58"/>
      <c r="C42" s="58"/>
      <c r="D42" s="58"/>
      <c r="E42" s="59"/>
    </row>
  </sheetData>
  <sheetProtection sheet="1" selectLockedCells="1"/>
  <mergeCells count="19">
    <mergeCell ref="A1:E1"/>
    <mergeCell ref="A2:E2"/>
    <mergeCell ref="A3:E3"/>
    <mergeCell ref="A4:E4"/>
    <mergeCell ref="A7:E7"/>
    <mergeCell ref="A5:E5"/>
    <mergeCell ref="C31:D31"/>
    <mergeCell ref="A33:B33"/>
    <mergeCell ref="A34:E34"/>
    <mergeCell ref="A6:E6"/>
    <mergeCell ref="B26:C26"/>
    <mergeCell ref="B25:C25"/>
    <mergeCell ref="C28:D28"/>
    <mergeCell ref="C29:D29"/>
    <mergeCell ref="A18:E18"/>
    <mergeCell ref="C30:D30"/>
    <mergeCell ref="A23:D23"/>
    <mergeCell ref="A24:D24"/>
    <mergeCell ref="A8:E8"/>
  </mergeCells>
  <pageMargins left="0.7" right="0.7" top="0.75" bottom="0.75" header="0.3" footer="0.3"/>
  <pageSetup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6" ma:contentTypeDescription="Create a new document." ma:contentTypeScope="" ma:versionID="3ad9611aa97a7c9f946beb08b51db84e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61beb6f929062207e346cebd582cf922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34354bcd-9f19-49ff-be41-0a8edec883ce"/>
    <ds:schemaRef ds:uri="0cb420b0-26e8-42be-8d4d-85091ee3f82a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757002-E890-4150-A997-9940D9E16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710-25-055 Price Sheet</vt:lpstr>
      <vt:lpstr>'710-25-055 Price Sheet'!Print_Area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Ian Cunningham</cp:lastModifiedBy>
  <cp:revision/>
  <cp:lastPrinted>2025-03-03T21:31:05Z</cp:lastPrinted>
  <dcterms:created xsi:type="dcterms:W3CDTF">2016-04-27T13:46:11Z</dcterms:created>
  <dcterms:modified xsi:type="dcterms:W3CDTF">2025-03-26T16:14:37Z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